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7" i="1" l="1"/>
  <c r="I59" i="1"/>
  <c r="I62" i="1"/>
</calcChain>
</file>

<file path=xl/sharedStrings.xml><?xml version="1.0" encoding="utf-8"?>
<sst xmlns="http://schemas.openxmlformats.org/spreadsheetml/2006/main" count="423" uniqueCount="233">
  <si>
    <t xml:space="preserve"> СЭД-33-03-15-32 </t>
  </si>
  <si>
    <t>ОАО "МРСК Урала"</t>
  </si>
  <si>
    <t>Нижне-Курьинское</t>
  </si>
  <si>
    <t>63 (3)</t>
  </si>
  <si>
    <t>59:01:1717095:797</t>
  </si>
  <si>
    <t>49 лет</t>
  </si>
  <si>
    <t xml:space="preserve"> СЭД-33-03-15-36</t>
  </si>
  <si>
    <t xml:space="preserve"> ООО "Лукойл-Пермнефтепродукт"</t>
  </si>
  <si>
    <t>Левшинское</t>
  </si>
  <si>
    <t>2 (15), 4 (23)</t>
  </si>
  <si>
    <t>59:01:0912001:7</t>
  </si>
  <si>
    <t>11 мес.</t>
  </si>
  <si>
    <t xml:space="preserve"> СЭД-33-03-15-37</t>
  </si>
  <si>
    <t>52 (7)</t>
  </si>
  <si>
    <t>59:01:1717095:819</t>
  </si>
  <si>
    <t xml:space="preserve"> СЭД-33-03-15-38</t>
  </si>
  <si>
    <t>50 (10), 56 (5, 7), 57 (3)</t>
  </si>
  <si>
    <t>59:01:0000000:76537</t>
  </si>
  <si>
    <t>СЭД-33-03-15-44</t>
  </si>
  <si>
    <t>ОАО "Машиностроитель"</t>
  </si>
  <si>
    <t>68 (28), 69 (15), 70 (22), 72 (30)</t>
  </si>
  <si>
    <t>59:01:0000000:77531</t>
  </si>
  <si>
    <t xml:space="preserve">СЭД-33-03-15-2 </t>
  </si>
  <si>
    <t>ООО "Новогор- Прикамья"</t>
  </si>
  <si>
    <t>53 (18)</t>
  </si>
  <si>
    <t>59:01:0117119:2</t>
  </si>
  <si>
    <t>10 лет</t>
  </si>
  <si>
    <t>СЭД-33-03-15-21</t>
  </si>
  <si>
    <t>Верхне-Курьинское</t>
  </si>
  <si>
    <t>19 (7, 12)</t>
  </si>
  <si>
    <t>59:01:0000000:72626</t>
  </si>
  <si>
    <t>СЭД-33-03-15-22</t>
  </si>
  <si>
    <t>2 (15), 4 (23), 10 (11)</t>
  </si>
  <si>
    <t>59:01:0000000:76116</t>
  </si>
  <si>
    <t>СЭД-33-03-15-30</t>
  </si>
  <si>
    <t>56 (2, 9, 18, 19)</t>
  </si>
  <si>
    <t>59:01:1717146:226</t>
  </si>
  <si>
    <t>СЭД-33-03-15-37</t>
  </si>
  <si>
    <t>Мотовилихинское</t>
  </si>
  <si>
    <t>103 (1)</t>
  </si>
  <si>
    <t>59:01:0000000:78440</t>
  </si>
  <si>
    <t>59:01:0912009:98</t>
  </si>
  <si>
    <t>СЭД-33-03-15-35</t>
  </si>
  <si>
    <t>55 (20)</t>
  </si>
  <si>
    <t>59:01:3810432:9</t>
  </si>
  <si>
    <t>77 (37)</t>
  </si>
  <si>
    <t>59:01:0719230:99</t>
  </si>
  <si>
    <t>СЭД-33-03-15-28</t>
  </si>
  <si>
    <t>9 (15)</t>
  </si>
  <si>
    <t>59:01:3810209:23</t>
  </si>
  <si>
    <t xml:space="preserve"> СЭД-33-03-15-29</t>
  </si>
  <si>
    <t>55 (15, 20, 23)</t>
  </si>
  <si>
    <t>59:01:0000000:76153</t>
  </si>
  <si>
    <t>СЭД-33-03-15-33</t>
  </si>
  <si>
    <t>7 (31, 33, 34)</t>
  </si>
  <si>
    <t>59:01:0000000:76192</t>
  </si>
  <si>
    <t>СЭД-33-03-15-34</t>
  </si>
  <si>
    <t xml:space="preserve"> ОАО "МРСК Урала"</t>
  </si>
  <si>
    <t>59:01:3810432:10</t>
  </si>
  <si>
    <t>АО "Газпром газораспределение Пермь"</t>
  </si>
  <si>
    <t>СЭД-33-03-15-20</t>
  </si>
  <si>
    <t>55(20)</t>
  </si>
  <si>
    <t>59:01:0000000:77685</t>
  </si>
  <si>
    <t xml:space="preserve"> СЭД-33-03-15-47</t>
  </si>
  <si>
    <t>ПАО "ФСК ЕЭС"</t>
  </si>
  <si>
    <t>101 (8), 102 (13, 16), 116 (20)</t>
  </si>
  <si>
    <t>59:01:0912009:102</t>
  </si>
  <si>
    <t>СЭД-33-03-15-45</t>
  </si>
  <si>
    <t>101 (2, 8), 102 (16), 116 (20)</t>
  </si>
  <si>
    <t>59:01:0912009:101</t>
  </si>
  <si>
    <t>СЭД-33-03-15-43</t>
  </si>
  <si>
    <t>АО "Связь объектов транспорта и нефти"</t>
  </si>
  <si>
    <t>42 (1)</t>
  </si>
  <si>
    <t>59:01:0910061:19</t>
  </si>
  <si>
    <t>СЭД-33-03-15-59</t>
  </si>
  <si>
    <t>77 (50, 65, 67)</t>
  </si>
  <si>
    <t>59:01:0912010:104</t>
  </si>
  <si>
    <t>СЭД-33-03-15-58</t>
  </si>
  <si>
    <t>77(50, 60)</t>
  </si>
  <si>
    <t>59:01:0912010:105</t>
  </si>
  <si>
    <t>СЭД-33-03-15-46</t>
  </si>
  <si>
    <t>Черняевское</t>
  </si>
  <si>
    <t>3 (3)</t>
  </si>
  <si>
    <t>59:01:0000000:82419</t>
  </si>
  <si>
    <t>СЭД-33-03-15-36</t>
  </si>
  <si>
    <t>61 (35)</t>
  </si>
  <si>
    <t>59:01:1717094:64</t>
  </si>
  <si>
    <t>77 (33), 78 (18)</t>
  </si>
  <si>
    <t>59:01:0719230:69</t>
  </si>
  <si>
    <t>СЭД-059-33-03-15-32</t>
  </si>
  <si>
    <t>20 (22,26,28,37,35), 21 (21,26), 22 (27,28,33),28 (1,8,23,24), 30 (5)</t>
  </si>
  <si>
    <t>59:01:0000000:83833</t>
  </si>
  <si>
    <t>СЭД-059-33-03-15-33</t>
  </si>
  <si>
    <t>37 (1,3,5), 47 (1,36)</t>
  </si>
  <si>
    <t>59:01:0000000:83830</t>
  </si>
  <si>
    <t>СЭД-059-33-03-15-31</t>
  </si>
  <si>
    <t>3 (36)</t>
  </si>
  <si>
    <t>59:01:0910322:46</t>
  </si>
  <si>
    <t>СЭД-059-33-03-15-29</t>
  </si>
  <si>
    <t>ОАО "СтройПанельКомплект"</t>
  </si>
  <si>
    <t>47 (29)</t>
  </si>
  <si>
    <t>59:01:3812930:174</t>
  </si>
  <si>
    <t>СЭД-33-03-15-1</t>
  </si>
  <si>
    <t>Исмаилов Иса о.</t>
  </si>
  <si>
    <t>9 (17)</t>
  </si>
  <si>
    <t>59:01:3812087:35</t>
  </si>
  <si>
    <t>059-33-03-15-3</t>
  </si>
  <si>
    <t>84 (27,28,37,38,39)</t>
  </si>
  <si>
    <t>59:01:0715084:114</t>
  </si>
  <si>
    <t>059-33-03-15-1</t>
  </si>
  <si>
    <t>70 (39)</t>
  </si>
  <si>
    <t>59:01:0912004:223</t>
  </si>
  <si>
    <t>059-33-03-15-2</t>
  </si>
  <si>
    <t>86 (3), 116 (9)</t>
  </si>
  <si>
    <t>59:01:0000000:87256</t>
  </si>
  <si>
    <t>059-33-03-15-9</t>
  </si>
  <si>
    <t>73 (10)</t>
  </si>
  <si>
    <t>59:01:0719028:6</t>
  </si>
  <si>
    <t>059-33-03-15-18</t>
  </si>
  <si>
    <t>АО "Транснефть-Прикамье"</t>
  </si>
  <si>
    <t>2(13)</t>
  </si>
  <si>
    <t>59:01:3410347:3</t>
  </si>
  <si>
    <t>059-33-03-15-16</t>
  </si>
  <si>
    <t>Левшинское/ мотовилихинское</t>
  </si>
  <si>
    <t>2(13,16,17), 4 (25), 11(14), 20(12,15,16),48 (34,35), 59 (58), 70 (30,39)/11 (48), 12 (34), 100 (22)</t>
  </si>
  <si>
    <t>59:01:0000000:83007</t>
  </si>
  <si>
    <t>059-33-03-15-15</t>
  </si>
  <si>
    <t>50 (10), 56(4), 59(4,13), 67 (16), 68(2), 71 (4,5,13)</t>
  </si>
  <si>
    <t>59:01:0000000:82820</t>
  </si>
  <si>
    <t>059-33-03-15-14</t>
  </si>
  <si>
    <t>71(5,13,14)</t>
  </si>
  <si>
    <t>59:01:1717115:1693</t>
  </si>
  <si>
    <t>059-33-03-15-17</t>
  </si>
  <si>
    <t>48 (34)</t>
  </si>
  <si>
    <t>59:01:0000000:83014</t>
  </si>
  <si>
    <t>059-33-03-15-32</t>
  </si>
  <si>
    <t>2(14)</t>
  </si>
  <si>
    <t>59:01:0912001:12</t>
  </si>
  <si>
    <t>059-33-03-15-33</t>
  </si>
  <si>
    <t>112 (11,12,24)</t>
  </si>
  <si>
    <t>59:01:0912009:103</t>
  </si>
  <si>
    <t>059-33-03-15-36</t>
  </si>
  <si>
    <t>48(8)</t>
  </si>
  <si>
    <t>59:01:0000000:87336</t>
  </si>
  <si>
    <t>59:01:0410007:117</t>
  </si>
  <si>
    <t>059-33-03-15-35</t>
  </si>
  <si>
    <t>10 (21), 15 (19)</t>
  </si>
  <si>
    <t>59:01:0000000:87752</t>
  </si>
  <si>
    <t>059-33-03-15-37</t>
  </si>
  <si>
    <t>53 (3),41 (1,2,4,7), 42 (2,4,6,8), 43 (1)</t>
  </si>
  <si>
    <t>59:01:0000000:87859</t>
  </si>
  <si>
    <t>059-33-03-15-38</t>
  </si>
  <si>
    <t>3 (3), 7(24), 11 (17,38,39)</t>
  </si>
  <si>
    <t>59:01:0000000:87854</t>
  </si>
  <si>
    <t>059-33-03-15-39</t>
  </si>
  <si>
    <t>123 (8), 124 (11)</t>
  </si>
  <si>
    <t>59:01:4911556:728</t>
  </si>
  <si>
    <t>059-33-03-15-43</t>
  </si>
  <si>
    <t>13 (21)</t>
  </si>
  <si>
    <t>59:01:1210078:8</t>
  </si>
  <si>
    <t>059-33-03-15-41</t>
  </si>
  <si>
    <t>3 (18)</t>
  </si>
  <si>
    <t>59:01:4410438:414</t>
  </si>
  <si>
    <t>059-33-03-15-42</t>
  </si>
  <si>
    <t>6 (9)</t>
  </si>
  <si>
    <t>59:01:0000000:84016</t>
  </si>
  <si>
    <t>059-33-03-15-40</t>
  </si>
  <si>
    <t>АО "ПЗ"Машиностроитель"</t>
  </si>
  <si>
    <t>2 (26, 29), 12 (5,10)</t>
  </si>
  <si>
    <t>59:01:0912004:241</t>
  </si>
  <si>
    <t>059-33-03-15-47</t>
  </si>
  <si>
    <t>98 (2,3,4,13), 99 (2,3,7)</t>
  </si>
  <si>
    <t>59:01:0000000:83831</t>
  </si>
  <si>
    <t>98 (5), 99 (2,3,5,7)</t>
  </si>
  <si>
    <t>59:01:0000000:84930</t>
  </si>
  <si>
    <t>059-33-03-15-58</t>
  </si>
  <si>
    <t>101 (4), 102(4,10), 116(9)</t>
  </si>
  <si>
    <t>59:01:0000000:87858</t>
  </si>
  <si>
    <t>059-33-03-15-56</t>
  </si>
  <si>
    <t>59:01:0000000:87855 59:01:1717095:1057 59:01:0000000:87957 59:01:1117214:125</t>
  </si>
  <si>
    <t>059-33-03-15-57</t>
  </si>
  <si>
    <t>111(16,17)</t>
  </si>
  <si>
    <t>59:01:0000000:87879</t>
  </si>
  <si>
    <t>059-33-03-15-55</t>
  </si>
  <si>
    <t>11(13), 8(7,17,18), 13 (4,6,7,17), 17(10,11), 18 (11,12,19,21,25),22(4,19),23(6,16,17,18,24),29(15), 30(9)</t>
  </si>
  <si>
    <t>59:01:0000000:88024 59:01:0000000:88026</t>
  </si>
  <si>
    <t>059-33-03-15-45</t>
  </si>
  <si>
    <t>25(2,15,26), 31 (27)</t>
  </si>
  <si>
    <t>59:01:0000000:83829</t>
  </si>
  <si>
    <t>059-33-03-15-46</t>
  </si>
  <si>
    <t>30(13)</t>
  </si>
  <si>
    <t>59:01:2912501:34</t>
  </si>
  <si>
    <t>059-33-03-15-48</t>
  </si>
  <si>
    <t>59:01:0000000:84926 59:01:0000000:84925 59:01:0000000:84919 59:01:3812846:478</t>
  </si>
  <si>
    <t>059-33-03-15-49</t>
  </si>
  <si>
    <t>25(15)</t>
  </si>
  <si>
    <t>59:01:1913393:24</t>
  </si>
  <si>
    <t>059-33-03-15-50</t>
  </si>
  <si>
    <t>30(8)</t>
  </si>
  <si>
    <t>59:01:2910407:13</t>
  </si>
  <si>
    <t>059-33-03-15-51</t>
  </si>
  <si>
    <t>28(29)</t>
  </si>
  <si>
    <t>59:01:5510004:12</t>
  </si>
  <si>
    <t>059-33-03-15-52</t>
  </si>
  <si>
    <t>74(9,11), 75(14,16,17),76(1,17),77(22,25,43,46)</t>
  </si>
  <si>
    <t>59:01:0000000:84924</t>
  </si>
  <si>
    <t>059-33-01-44-13</t>
  </si>
  <si>
    <t>24(6)</t>
  </si>
  <si>
    <t>59:01:55510010:112</t>
  </si>
  <si>
    <t>059-33-01-44-10</t>
  </si>
  <si>
    <t>54(7),65(13,20,21),66(3),75(20),76(3),79(39),123(8)</t>
  </si>
  <si>
    <t>59:01:0912012:155 59:01:4911556:736</t>
  </si>
  <si>
    <t>059-33-01-44-12</t>
  </si>
  <si>
    <t>Нижне-Курьинское, Мотовилихинское</t>
  </si>
  <si>
    <t>59:01:1718020:167</t>
  </si>
  <si>
    <t>059-33-01-44-9</t>
  </si>
  <si>
    <t>99(18)</t>
  </si>
  <si>
    <t>59:01:0912009:228</t>
  </si>
  <si>
    <t>059-33-01-44-11</t>
  </si>
  <si>
    <t>123(8),124(11)</t>
  </si>
  <si>
    <t>59:01:4911556:737</t>
  </si>
  <si>
    <t>№ П/П</t>
  </si>
  <si>
    <t>№ договора аренды</t>
  </si>
  <si>
    <t>дата</t>
  </si>
  <si>
    <t>арендатор</t>
  </si>
  <si>
    <t>лесничество</t>
  </si>
  <si>
    <t>квартал (выдел)</t>
  </si>
  <si>
    <t>кадастровый номер</t>
  </si>
  <si>
    <t>срок действия договора</t>
  </si>
  <si>
    <t>площадь, га</t>
  </si>
  <si>
    <t>059-33-01-44-15</t>
  </si>
  <si>
    <t>15 (19)</t>
  </si>
  <si>
    <t>59:01:0000000:87529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</si>
</sst>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/>
    <xf numFmtId="46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A46" workbookViewId="0">
      <selection activeCell="J10" sqref="J10"/>
    </sheetView>
  </sheetViews>
  <sheetFormatPr defaultRowHeight="15" x14ac:dyDescent="0.25"/>
  <cols>
    <col min="2" max="2" width="19.140625" customWidth="1"/>
    <col min="3" max="3" width="18" customWidth="1"/>
    <col min="4" max="4" width="25.7109375" customWidth="1"/>
    <col min="5" max="5" width="24.7109375" customWidth="1"/>
    <col min="6" max="6" width="27" customWidth="1"/>
    <col min="7" max="7" width="24.7109375" customWidth="1"/>
    <col min="8" max="8" width="11.5703125" customWidth="1"/>
    <col min="9" max="9" width="13.7109375" customWidth="1"/>
  </cols>
  <sheetData>
    <row r="1" spans="1:9" s="9" customFormat="1" ht="45" x14ac:dyDescent="0.25">
      <c r="A1" s="2" t="s">
        <v>221</v>
      </c>
      <c r="B1" s="3" t="s">
        <v>222</v>
      </c>
      <c r="C1" s="3" t="s">
        <v>223</v>
      </c>
      <c r="D1" s="3" t="s">
        <v>224</v>
      </c>
      <c r="E1" s="3" t="s">
        <v>225</v>
      </c>
      <c r="F1" s="3" t="s">
        <v>226</v>
      </c>
      <c r="G1" s="3" t="s">
        <v>227</v>
      </c>
      <c r="H1" s="4" t="s">
        <v>228</v>
      </c>
      <c r="I1" s="3" t="s">
        <v>229</v>
      </c>
    </row>
    <row r="2" spans="1:9" s="9" customFormat="1" x14ac:dyDescent="0.25">
      <c r="A2" s="5">
        <v>1</v>
      </c>
      <c r="B2" s="6" t="s">
        <v>0</v>
      </c>
      <c r="C2" s="7">
        <v>41880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8">
        <v>1.1000000000000001E-3</v>
      </c>
    </row>
    <row r="3" spans="1:9" s="9" customFormat="1" x14ac:dyDescent="0.25">
      <c r="A3" s="5">
        <v>2</v>
      </c>
      <c r="B3" s="6" t="s">
        <v>6</v>
      </c>
      <c r="C3" s="7">
        <v>42314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8">
        <v>0.14879999999999999</v>
      </c>
    </row>
    <row r="4" spans="1:9" s="9" customFormat="1" x14ac:dyDescent="0.25">
      <c r="A4" s="5">
        <v>3</v>
      </c>
      <c r="B4" s="6" t="s">
        <v>12</v>
      </c>
      <c r="C4" s="7">
        <v>41880</v>
      </c>
      <c r="D4" s="6" t="s">
        <v>1</v>
      </c>
      <c r="E4" s="6" t="s">
        <v>2</v>
      </c>
      <c r="F4" s="6" t="s">
        <v>13</v>
      </c>
      <c r="G4" s="6" t="s">
        <v>14</v>
      </c>
      <c r="H4" s="6" t="s">
        <v>5</v>
      </c>
      <c r="I4" s="8">
        <v>1.01E-2</v>
      </c>
    </row>
    <row r="5" spans="1:9" s="9" customFormat="1" x14ac:dyDescent="0.25">
      <c r="A5" s="5">
        <v>4</v>
      </c>
      <c r="B5" s="6" t="s">
        <v>15</v>
      </c>
      <c r="C5" s="7">
        <v>41880</v>
      </c>
      <c r="D5" s="6" t="s">
        <v>1</v>
      </c>
      <c r="E5" s="6" t="s">
        <v>2</v>
      </c>
      <c r="F5" s="6" t="s">
        <v>16</v>
      </c>
      <c r="G5" s="6" t="s">
        <v>17</v>
      </c>
      <c r="H5" s="6" t="s">
        <v>5</v>
      </c>
      <c r="I5" s="8">
        <v>2.06E-2</v>
      </c>
    </row>
    <row r="6" spans="1:9" s="9" customFormat="1" x14ac:dyDescent="0.25">
      <c r="A6" s="5">
        <v>5</v>
      </c>
      <c r="B6" s="6" t="s">
        <v>18</v>
      </c>
      <c r="C6" s="7">
        <v>41918</v>
      </c>
      <c r="D6" s="6" t="s">
        <v>19</v>
      </c>
      <c r="E6" s="6" t="s">
        <v>2</v>
      </c>
      <c r="F6" s="6" t="s">
        <v>20</v>
      </c>
      <c r="G6" s="6" t="s">
        <v>21</v>
      </c>
      <c r="H6" s="6" t="s">
        <v>5</v>
      </c>
      <c r="I6" s="8">
        <v>3.11</v>
      </c>
    </row>
    <row r="7" spans="1:9" s="9" customFormat="1" x14ac:dyDescent="0.25">
      <c r="A7" s="5">
        <v>6</v>
      </c>
      <c r="B7" s="6" t="s">
        <v>22</v>
      </c>
      <c r="C7" s="7">
        <v>42031</v>
      </c>
      <c r="D7" s="6" t="s">
        <v>23</v>
      </c>
      <c r="E7" s="6" t="s">
        <v>2</v>
      </c>
      <c r="F7" s="6" t="s">
        <v>24</v>
      </c>
      <c r="G7" s="6" t="s">
        <v>25</v>
      </c>
      <c r="H7" s="6" t="s">
        <v>26</v>
      </c>
      <c r="I7" s="8">
        <v>7.0623000000000005E-2</v>
      </c>
    </row>
    <row r="8" spans="1:9" s="9" customFormat="1" x14ac:dyDescent="0.25">
      <c r="A8" s="5">
        <v>7</v>
      </c>
      <c r="B8" s="6" t="s">
        <v>27</v>
      </c>
      <c r="C8" s="7">
        <v>41807</v>
      </c>
      <c r="D8" s="6" t="s">
        <v>1</v>
      </c>
      <c r="E8" s="6" t="s">
        <v>28</v>
      </c>
      <c r="F8" s="6" t="s">
        <v>29</v>
      </c>
      <c r="G8" s="6" t="s">
        <v>30</v>
      </c>
      <c r="H8" s="6" t="s">
        <v>5</v>
      </c>
      <c r="I8" s="8">
        <v>0.01</v>
      </c>
    </row>
    <row r="9" spans="1:9" s="9" customFormat="1" x14ac:dyDescent="0.25">
      <c r="A9" s="5">
        <v>8</v>
      </c>
      <c r="B9" s="6" t="s">
        <v>31</v>
      </c>
      <c r="C9" s="7">
        <v>41807</v>
      </c>
      <c r="D9" s="6" t="s">
        <v>1</v>
      </c>
      <c r="E9" s="6" t="s">
        <v>8</v>
      </c>
      <c r="F9" s="6" t="s">
        <v>32</v>
      </c>
      <c r="G9" s="6" t="s">
        <v>33</v>
      </c>
      <c r="H9" s="6" t="s">
        <v>5</v>
      </c>
      <c r="I9" s="8">
        <v>2.1499999999999998E-2</v>
      </c>
    </row>
    <row r="10" spans="1:9" s="9" customFormat="1" x14ac:dyDescent="0.25">
      <c r="A10" s="5">
        <v>9</v>
      </c>
      <c r="B10" s="6" t="s">
        <v>34</v>
      </c>
      <c r="C10" s="7">
        <v>42202</v>
      </c>
      <c r="D10" s="6" t="s">
        <v>1</v>
      </c>
      <c r="E10" s="6" t="s">
        <v>2</v>
      </c>
      <c r="F10" s="6" t="s">
        <v>35</v>
      </c>
      <c r="G10" s="6" t="s">
        <v>36</v>
      </c>
      <c r="H10" s="6" t="s">
        <v>11</v>
      </c>
      <c r="I10" s="8">
        <v>9.9199999999999997E-2</v>
      </c>
    </row>
    <row r="11" spans="1:9" s="9" customFormat="1" x14ac:dyDescent="0.25">
      <c r="A11" s="10">
        <v>10</v>
      </c>
      <c r="B11" s="11" t="s">
        <v>37</v>
      </c>
      <c r="C11" s="12">
        <v>42977</v>
      </c>
      <c r="D11" s="11" t="s">
        <v>1</v>
      </c>
      <c r="E11" s="13" t="s">
        <v>38</v>
      </c>
      <c r="F11" s="6" t="s">
        <v>39</v>
      </c>
      <c r="G11" s="6" t="s">
        <v>40</v>
      </c>
      <c r="H11" s="6" t="s">
        <v>5</v>
      </c>
      <c r="I11" s="8">
        <v>1E-4</v>
      </c>
    </row>
    <row r="12" spans="1:9" s="9" customFormat="1" x14ac:dyDescent="0.25">
      <c r="A12" s="10"/>
      <c r="B12" s="11"/>
      <c r="C12" s="12"/>
      <c r="D12" s="11"/>
      <c r="E12" s="13"/>
      <c r="F12" s="6" t="s">
        <v>39</v>
      </c>
      <c r="G12" s="6" t="s">
        <v>41</v>
      </c>
      <c r="H12" s="6" t="s">
        <v>5</v>
      </c>
      <c r="I12" s="8">
        <v>1E-4</v>
      </c>
    </row>
    <row r="13" spans="1:9" s="9" customFormat="1" x14ac:dyDescent="0.25">
      <c r="A13" s="5">
        <v>11</v>
      </c>
      <c r="B13" s="6" t="s">
        <v>42</v>
      </c>
      <c r="C13" s="7">
        <v>41880</v>
      </c>
      <c r="D13" s="6" t="s">
        <v>1</v>
      </c>
      <c r="E13" s="6" t="s">
        <v>8</v>
      </c>
      <c r="F13" s="6" t="s">
        <v>43</v>
      </c>
      <c r="G13" s="6" t="s">
        <v>44</v>
      </c>
      <c r="H13" s="6" t="s">
        <v>5</v>
      </c>
      <c r="I13" s="8">
        <v>6.8999999999999999E-3</v>
      </c>
    </row>
    <row r="14" spans="1:9" s="9" customFormat="1" x14ac:dyDescent="0.25">
      <c r="A14" s="5">
        <v>12</v>
      </c>
      <c r="B14" s="6" t="s">
        <v>31</v>
      </c>
      <c r="C14" s="7">
        <v>42515</v>
      </c>
      <c r="D14" s="6" t="s">
        <v>1</v>
      </c>
      <c r="E14" s="6" t="s">
        <v>28</v>
      </c>
      <c r="F14" s="6" t="s">
        <v>45</v>
      </c>
      <c r="G14" s="6" t="s">
        <v>46</v>
      </c>
      <c r="H14" s="6" t="s">
        <v>5</v>
      </c>
      <c r="I14" s="8">
        <v>1.89E-2</v>
      </c>
    </row>
    <row r="15" spans="1:9" s="9" customFormat="1" x14ac:dyDescent="0.25">
      <c r="A15" s="5">
        <v>13</v>
      </c>
      <c r="B15" s="6" t="s">
        <v>47</v>
      </c>
      <c r="C15" s="7">
        <v>41869</v>
      </c>
      <c r="D15" s="6" t="s">
        <v>1</v>
      </c>
      <c r="E15" s="6" t="s">
        <v>8</v>
      </c>
      <c r="F15" s="6" t="s">
        <v>48</v>
      </c>
      <c r="G15" s="6" t="s">
        <v>49</v>
      </c>
      <c r="H15" s="6" t="s">
        <v>5</v>
      </c>
      <c r="I15" s="8">
        <v>6.7999999999999996E-3</v>
      </c>
    </row>
    <row r="16" spans="1:9" s="9" customFormat="1" x14ac:dyDescent="0.25">
      <c r="A16" s="5">
        <v>14</v>
      </c>
      <c r="B16" s="6" t="s">
        <v>50</v>
      </c>
      <c r="C16" s="7">
        <v>41869</v>
      </c>
      <c r="D16" s="6" t="s">
        <v>1</v>
      </c>
      <c r="E16" s="6" t="s">
        <v>8</v>
      </c>
      <c r="F16" s="6" t="s">
        <v>51</v>
      </c>
      <c r="G16" s="6" t="s">
        <v>52</v>
      </c>
      <c r="H16" s="6" t="s">
        <v>5</v>
      </c>
      <c r="I16" s="8">
        <v>2.1600000000000001E-2</v>
      </c>
    </row>
    <row r="17" spans="1:9" s="9" customFormat="1" x14ac:dyDescent="0.25">
      <c r="A17" s="5">
        <v>15</v>
      </c>
      <c r="B17" s="6" t="s">
        <v>53</v>
      </c>
      <c r="C17" s="7">
        <v>41880</v>
      </c>
      <c r="D17" s="6" t="s">
        <v>1</v>
      </c>
      <c r="E17" s="6" t="s">
        <v>8</v>
      </c>
      <c r="F17" s="6" t="s">
        <v>54</v>
      </c>
      <c r="G17" s="6" t="s">
        <v>55</v>
      </c>
      <c r="H17" s="6" t="s">
        <v>5</v>
      </c>
      <c r="I17" s="8">
        <v>5.8999999999999999E-3</v>
      </c>
    </row>
    <row r="18" spans="1:9" s="9" customFormat="1" x14ac:dyDescent="0.25">
      <c r="A18" s="5">
        <v>16</v>
      </c>
      <c r="B18" s="6" t="s">
        <v>56</v>
      </c>
      <c r="C18" s="7">
        <v>41880</v>
      </c>
      <c r="D18" s="6" t="s">
        <v>57</v>
      </c>
      <c r="E18" s="6" t="s">
        <v>8</v>
      </c>
      <c r="F18" s="6" t="s">
        <v>43</v>
      </c>
      <c r="G18" s="6" t="s">
        <v>58</v>
      </c>
      <c r="H18" s="6" t="s">
        <v>5</v>
      </c>
      <c r="I18" s="8">
        <v>5.1000000000000004E-3</v>
      </c>
    </row>
    <row r="19" spans="1:9" s="9" customFormat="1" x14ac:dyDescent="0.25">
      <c r="A19" s="5">
        <v>17</v>
      </c>
      <c r="B19" s="6" t="s">
        <v>60</v>
      </c>
      <c r="C19" s="7">
        <v>42122</v>
      </c>
      <c r="D19" s="6" t="s">
        <v>1</v>
      </c>
      <c r="E19" s="6" t="s">
        <v>8</v>
      </c>
      <c r="F19" s="6" t="s">
        <v>61</v>
      </c>
      <c r="G19" s="6" t="s">
        <v>62</v>
      </c>
      <c r="H19" s="6" t="s">
        <v>5</v>
      </c>
      <c r="I19" s="8">
        <v>3.3300000000000003E-2</v>
      </c>
    </row>
    <row r="20" spans="1:9" s="9" customFormat="1" x14ac:dyDescent="0.25">
      <c r="A20" s="5">
        <v>18</v>
      </c>
      <c r="B20" s="6" t="s">
        <v>63</v>
      </c>
      <c r="C20" s="7">
        <v>42712</v>
      </c>
      <c r="D20" s="6" t="s">
        <v>64</v>
      </c>
      <c r="E20" s="6" t="s">
        <v>38</v>
      </c>
      <c r="F20" s="14" t="s">
        <v>65</v>
      </c>
      <c r="G20" s="6" t="s">
        <v>66</v>
      </c>
      <c r="H20" s="6" t="s">
        <v>5</v>
      </c>
      <c r="I20" s="8">
        <v>1.6199999999999999E-2</v>
      </c>
    </row>
    <row r="21" spans="1:9" s="9" customFormat="1" x14ac:dyDescent="0.25">
      <c r="A21" s="5">
        <v>19</v>
      </c>
      <c r="B21" s="6" t="s">
        <v>67</v>
      </c>
      <c r="C21" s="7">
        <v>42712</v>
      </c>
      <c r="D21" s="6" t="s">
        <v>64</v>
      </c>
      <c r="E21" s="6" t="s">
        <v>38</v>
      </c>
      <c r="F21" s="6" t="s">
        <v>68</v>
      </c>
      <c r="G21" s="6" t="s">
        <v>69</v>
      </c>
      <c r="H21" s="6" t="s">
        <v>5</v>
      </c>
      <c r="I21" s="8">
        <v>2.0199999999999999E-2</v>
      </c>
    </row>
    <row r="22" spans="1:9" s="9" customFormat="1" ht="59.25" customHeight="1" x14ac:dyDescent="0.25">
      <c r="A22" s="5">
        <v>20</v>
      </c>
      <c r="B22" s="6" t="s">
        <v>70</v>
      </c>
      <c r="C22" s="7">
        <v>42795</v>
      </c>
      <c r="D22" s="14" t="s">
        <v>71</v>
      </c>
      <c r="E22" s="6" t="s">
        <v>38</v>
      </c>
      <c r="F22" s="6" t="s">
        <v>72</v>
      </c>
      <c r="G22" s="15" t="s">
        <v>73</v>
      </c>
      <c r="H22" s="6" t="s">
        <v>5</v>
      </c>
      <c r="I22" s="8">
        <v>4.7000000000000002E-3</v>
      </c>
    </row>
    <row r="23" spans="1:9" s="9" customFormat="1" x14ac:dyDescent="0.25">
      <c r="A23" s="5">
        <v>21</v>
      </c>
      <c r="B23" s="6" t="s">
        <v>74</v>
      </c>
      <c r="C23" s="7">
        <v>43097</v>
      </c>
      <c r="D23" s="6" t="s">
        <v>64</v>
      </c>
      <c r="E23" s="6" t="s">
        <v>38</v>
      </c>
      <c r="F23" s="6" t="s">
        <v>75</v>
      </c>
      <c r="G23" s="6" t="s">
        <v>76</v>
      </c>
      <c r="H23" s="6" t="s">
        <v>5</v>
      </c>
      <c r="I23" s="8">
        <v>7.6E-3</v>
      </c>
    </row>
    <row r="24" spans="1:9" s="9" customFormat="1" x14ac:dyDescent="0.25">
      <c r="A24" s="5">
        <v>22</v>
      </c>
      <c r="B24" s="6" t="s">
        <v>77</v>
      </c>
      <c r="C24" s="7">
        <v>43097</v>
      </c>
      <c r="D24" s="6" t="s">
        <v>64</v>
      </c>
      <c r="E24" s="6" t="s">
        <v>38</v>
      </c>
      <c r="F24" s="6" t="s">
        <v>78</v>
      </c>
      <c r="G24" s="6" t="s">
        <v>79</v>
      </c>
      <c r="H24" s="6" t="s">
        <v>5</v>
      </c>
      <c r="I24" s="8">
        <v>1.66E-2</v>
      </c>
    </row>
    <row r="25" spans="1:9" s="9" customFormat="1" x14ac:dyDescent="0.25">
      <c r="A25" s="5">
        <v>23</v>
      </c>
      <c r="B25" s="6" t="s">
        <v>80</v>
      </c>
      <c r="C25" s="7">
        <v>42712</v>
      </c>
      <c r="D25" s="6" t="s">
        <v>23</v>
      </c>
      <c r="E25" s="6" t="s">
        <v>81</v>
      </c>
      <c r="F25" s="6" t="s">
        <v>82</v>
      </c>
      <c r="G25" s="6" t="s">
        <v>83</v>
      </c>
      <c r="H25" s="6" t="s">
        <v>5</v>
      </c>
      <c r="I25" s="8">
        <v>3.3599999999999998E-2</v>
      </c>
    </row>
    <row r="26" spans="1:9" s="9" customFormat="1" x14ac:dyDescent="0.25">
      <c r="A26" s="5">
        <v>24</v>
      </c>
      <c r="B26" s="6" t="s">
        <v>84</v>
      </c>
      <c r="C26" s="7">
        <v>41880</v>
      </c>
      <c r="D26" s="6" t="s">
        <v>1</v>
      </c>
      <c r="E26" s="6" t="s">
        <v>2</v>
      </c>
      <c r="F26" s="6" t="s">
        <v>85</v>
      </c>
      <c r="G26" s="6" t="s">
        <v>86</v>
      </c>
      <c r="H26" s="6" t="s">
        <v>5</v>
      </c>
      <c r="I26" s="8">
        <v>7.7000000000000002E-3</v>
      </c>
    </row>
    <row r="27" spans="1:9" s="9" customFormat="1" x14ac:dyDescent="0.25">
      <c r="A27" s="5">
        <v>25</v>
      </c>
      <c r="B27" s="6" t="s">
        <v>34</v>
      </c>
      <c r="C27" s="7">
        <v>41869</v>
      </c>
      <c r="D27" s="6" t="s">
        <v>1</v>
      </c>
      <c r="E27" s="6" t="s">
        <v>28</v>
      </c>
      <c r="F27" s="6" t="s">
        <v>87</v>
      </c>
      <c r="G27" s="6" t="s">
        <v>88</v>
      </c>
      <c r="H27" s="6" t="s">
        <v>5</v>
      </c>
      <c r="I27" s="8">
        <v>5.5999999999999999E-3</v>
      </c>
    </row>
    <row r="28" spans="1:9" s="9" customFormat="1" ht="45" x14ac:dyDescent="0.25">
      <c r="A28" s="5">
        <v>26</v>
      </c>
      <c r="B28" s="6" t="s">
        <v>89</v>
      </c>
      <c r="C28" s="16">
        <v>43404</v>
      </c>
      <c r="D28" s="6" t="s">
        <v>1</v>
      </c>
      <c r="E28" s="6" t="s">
        <v>38</v>
      </c>
      <c r="F28" s="14" t="s">
        <v>90</v>
      </c>
      <c r="G28" s="17" t="s">
        <v>91</v>
      </c>
      <c r="H28" s="6" t="s">
        <v>5</v>
      </c>
      <c r="I28" s="8">
        <v>2.7000000000000001E-3</v>
      </c>
    </row>
    <row r="29" spans="1:9" s="9" customFormat="1" x14ac:dyDescent="0.25">
      <c r="A29" s="5">
        <v>27</v>
      </c>
      <c r="B29" s="6" t="s">
        <v>92</v>
      </c>
      <c r="C29" s="16">
        <v>43404</v>
      </c>
      <c r="D29" s="6" t="s">
        <v>1</v>
      </c>
      <c r="E29" s="6" t="s">
        <v>38</v>
      </c>
      <c r="F29" s="6" t="s">
        <v>93</v>
      </c>
      <c r="G29" s="6" t="s">
        <v>94</v>
      </c>
      <c r="H29" s="6" t="s">
        <v>5</v>
      </c>
      <c r="I29" s="8">
        <v>1.8E-3</v>
      </c>
    </row>
    <row r="30" spans="1:9" s="9" customFormat="1" x14ac:dyDescent="0.25">
      <c r="A30" s="5">
        <v>28</v>
      </c>
      <c r="B30" s="6" t="s">
        <v>95</v>
      </c>
      <c r="C30" s="16">
        <v>43404</v>
      </c>
      <c r="D30" s="6" t="s">
        <v>1</v>
      </c>
      <c r="E30" s="6" t="s">
        <v>8</v>
      </c>
      <c r="F30" s="6" t="s">
        <v>96</v>
      </c>
      <c r="G30" s="6" t="s">
        <v>97</v>
      </c>
      <c r="H30" s="6" t="s">
        <v>5</v>
      </c>
      <c r="I30" s="8">
        <v>3.8E-3</v>
      </c>
    </row>
    <row r="31" spans="1:9" s="9" customFormat="1" x14ac:dyDescent="0.25">
      <c r="A31" s="5">
        <v>29</v>
      </c>
      <c r="B31" s="6" t="s">
        <v>98</v>
      </c>
      <c r="C31" s="16">
        <v>43378</v>
      </c>
      <c r="D31" s="6" t="s">
        <v>99</v>
      </c>
      <c r="E31" s="6" t="s">
        <v>8</v>
      </c>
      <c r="F31" s="6" t="s">
        <v>100</v>
      </c>
      <c r="G31" s="6" t="s">
        <v>101</v>
      </c>
      <c r="H31" s="6" t="s">
        <v>5</v>
      </c>
      <c r="I31" s="8">
        <v>6.9400000000000003E-2</v>
      </c>
    </row>
    <row r="32" spans="1:9" s="9" customFormat="1" x14ac:dyDescent="0.25">
      <c r="A32" s="5">
        <v>30</v>
      </c>
      <c r="B32" s="6" t="s">
        <v>102</v>
      </c>
      <c r="C32" s="16">
        <v>42387</v>
      </c>
      <c r="D32" s="6" t="s">
        <v>103</v>
      </c>
      <c r="E32" s="6" t="s">
        <v>8</v>
      </c>
      <c r="F32" s="6" t="s">
        <v>104</v>
      </c>
      <c r="G32" s="6" t="s">
        <v>105</v>
      </c>
      <c r="H32" s="6" t="s">
        <v>26</v>
      </c>
      <c r="I32" s="8">
        <v>9.5699999999999993E-2</v>
      </c>
    </row>
    <row r="33" spans="1:9" s="9" customFormat="1" x14ac:dyDescent="0.25">
      <c r="A33" s="5">
        <v>31</v>
      </c>
      <c r="B33" s="6" t="s">
        <v>106</v>
      </c>
      <c r="C33" s="16">
        <v>43504</v>
      </c>
      <c r="D33" s="6" t="s">
        <v>1</v>
      </c>
      <c r="E33" s="6" t="s">
        <v>28</v>
      </c>
      <c r="F33" s="6" t="s">
        <v>107</v>
      </c>
      <c r="G33" s="6" t="s">
        <v>108</v>
      </c>
      <c r="H33" s="6" t="s">
        <v>5</v>
      </c>
      <c r="I33" s="8">
        <v>1.7600000000000001E-2</v>
      </c>
    </row>
    <row r="34" spans="1:9" s="9" customFormat="1" x14ac:dyDescent="0.25">
      <c r="A34" s="5">
        <v>32</v>
      </c>
      <c r="B34" s="8" t="s">
        <v>109</v>
      </c>
      <c r="C34" s="16">
        <v>43504</v>
      </c>
      <c r="D34" s="8" t="s">
        <v>1</v>
      </c>
      <c r="E34" s="8" t="s">
        <v>8</v>
      </c>
      <c r="F34" s="8" t="s">
        <v>110</v>
      </c>
      <c r="G34" s="8" t="s">
        <v>111</v>
      </c>
      <c r="H34" s="8" t="s">
        <v>5</v>
      </c>
      <c r="I34" s="8">
        <v>1.1000000000000001E-3</v>
      </c>
    </row>
    <row r="35" spans="1:9" s="9" customFormat="1" x14ac:dyDescent="0.25">
      <c r="A35" s="5">
        <v>33</v>
      </c>
      <c r="B35" s="8" t="s">
        <v>112</v>
      </c>
      <c r="C35" s="16">
        <v>43504</v>
      </c>
      <c r="D35" s="8" t="s">
        <v>1</v>
      </c>
      <c r="E35" s="8" t="s">
        <v>38</v>
      </c>
      <c r="F35" s="8" t="s">
        <v>113</v>
      </c>
      <c r="G35" s="8" t="s">
        <v>114</v>
      </c>
      <c r="H35" s="8" t="s">
        <v>5</v>
      </c>
      <c r="I35" s="8">
        <v>3.3E-3</v>
      </c>
    </row>
    <row r="36" spans="1:9" s="9" customFormat="1" ht="105" customHeight="1" x14ac:dyDescent="0.25">
      <c r="A36" s="5">
        <v>34</v>
      </c>
      <c r="B36" s="8" t="s">
        <v>115</v>
      </c>
      <c r="C36" s="16">
        <v>43559</v>
      </c>
      <c r="D36" s="18" t="s">
        <v>59</v>
      </c>
      <c r="E36" s="8" t="s">
        <v>28</v>
      </c>
      <c r="F36" s="8" t="s">
        <v>116</v>
      </c>
      <c r="G36" s="8" t="s">
        <v>117</v>
      </c>
      <c r="H36" s="8" t="s">
        <v>5</v>
      </c>
      <c r="I36" s="8">
        <v>2E-3</v>
      </c>
    </row>
    <row r="37" spans="1:9" s="9" customFormat="1" x14ac:dyDescent="0.25">
      <c r="A37" s="5">
        <v>35</v>
      </c>
      <c r="B37" s="8" t="s">
        <v>118</v>
      </c>
      <c r="C37" s="16">
        <v>43613</v>
      </c>
      <c r="D37" s="8" t="s">
        <v>119</v>
      </c>
      <c r="E37" s="8" t="s">
        <v>8</v>
      </c>
      <c r="F37" s="8" t="s">
        <v>120</v>
      </c>
      <c r="G37" s="8" t="s">
        <v>121</v>
      </c>
      <c r="H37" s="8" t="s">
        <v>5</v>
      </c>
      <c r="I37" s="8">
        <v>2.0000000000000001E-4</v>
      </c>
    </row>
    <row r="38" spans="1:9" s="9" customFormat="1" ht="60" x14ac:dyDescent="0.25">
      <c r="A38" s="5">
        <v>36</v>
      </c>
      <c r="B38" s="8" t="s">
        <v>122</v>
      </c>
      <c r="C38" s="16">
        <v>43613</v>
      </c>
      <c r="D38" s="8" t="s">
        <v>119</v>
      </c>
      <c r="E38" s="18" t="s">
        <v>123</v>
      </c>
      <c r="F38" s="18" t="s">
        <v>124</v>
      </c>
      <c r="G38" s="8" t="s">
        <v>125</v>
      </c>
      <c r="H38" s="8" t="s">
        <v>5</v>
      </c>
      <c r="I38" s="8">
        <v>1.1900000000000001E-2</v>
      </c>
    </row>
    <row r="39" spans="1:9" s="9" customFormat="1" ht="30" x14ac:dyDescent="0.25">
      <c r="A39" s="5">
        <v>37</v>
      </c>
      <c r="B39" s="8" t="s">
        <v>126</v>
      </c>
      <c r="C39" s="16">
        <v>43613</v>
      </c>
      <c r="D39" s="8" t="s">
        <v>119</v>
      </c>
      <c r="E39" s="8" t="s">
        <v>2</v>
      </c>
      <c r="F39" s="18" t="s">
        <v>127</v>
      </c>
      <c r="G39" s="8" t="s">
        <v>128</v>
      </c>
      <c r="H39" s="8" t="s">
        <v>5</v>
      </c>
      <c r="I39" s="8">
        <v>3.7100000000000001E-2</v>
      </c>
    </row>
    <row r="40" spans="1:9" s="9" customFormat="1" x14ac:dyDescent="0.25">
      <c r="A40" s="5">
        <v>38</v>
      </c>
      <c r="B40" s="8" t="s">
        <v>129</v>
      </c>
      <c r="C40" s="16">
        <v>43613</v>
      </c>
      <c r="D40" s="8" t="s">
        <v>119</v>
      </c>
      <c r="E40" s="8" t="s">
        <v>2</v>
      </c>
      <c r="F40" s="8" t="s">
        <v>130</v>
      </c>
      <c r="G40" s="8" t="s">
        <v>131</v>
      </c>
      <c r="H40" s="8" t="s">
        <v>5</v>
      </c>
      <c r="I40" s="8">
        <v>0.12529999999999999</v>
      </c>
    </row>
    <row r="41" spans="1:9" s="9" customFormat="1" x14ac:dyDescent="0.25">
      <c r="A41" s="5">
        <v>39</v>
      </c>
      <c r="B41" s="8" t="s">
        <v>132</v>
      </c>
      <c r="C41" s="16">
        <v>43613</v>
      </c>
      <c r="D41" s="8" t="s">
        <v>119</v>
      </c>
      <c r="E41" s="8" t="s">
        <v>38</v>
      </c>
      <c r="F41" s="8" t="s">
        <v>133</v>
      </c>
      <c r="G41" s="8" t="s">
        <v>134</v>
      </c>
      <c r="H41" s="8" t="s">
        <v>5</v>
      </c>
      <c r="I41" s="8">
        <v>2.0000000000000001E-4</v>
      </c>
    </row>
    <row r="42" spans="1:9" s="9" customFormat="1" x14ac:dyDescent="0.25">
      <c r="A42" s="5">
        <v>40</v>
      </c>
      <c r="B42" s="8" t="s">
        <v>135</v>
      </c>
      <c r="C42" s="16">
        <v>43630</v>
      </c>
      <c r="D42" s="8" t="s">
        <v>119</v>
      </c>
      <c r="E42" s="8" t="s">
        <v>8</v>
      </c>
      <c r="F42" s="8" t="s">
        <v>136</v>
      </c>
      <c r="G42" s="8" t="s">
        <v>137</v>
      </c>
      <c r="H42" s="8" t="s">
        <v>5</v>
      </c>
      <c r="I42" s="8">
        <v>1E-4</v>
      </c>
    </row>
    <row r="43" spans="1:9" s="9" customFormat="1" x14ac:dyDescent="0.25">
      <c r="A43" s="5">
        <v>41</v>
      </c>
      <c r="B43" s="8" t="s">
        <v>138</v>
      </c>
      <c r="C43" s="16">
        <v>43630</v>
      </c>
      <c r="D43" s="8" t="s">
        <v>119</v>
      </c>
      <c r="E43" s="8" t="s">
        <v>38</v>
      </c>
      <c r="F43" s="8" t="s">
        <v>139</v>
      </c>
      <c r="G43" s="8" t="s">
        <v>140</v>
      </c>
      <c r="H43" s="8" t="s">
        <v>5</v>
      </c>
      <c r="I43" s="8">
        <v>2.9999999999999997E-4</v>
      </c>
    </row>
    <row r="44" spans="1:9" s="9" customFormat="1" x14ac:dyDescent="0.25">
      <c r="A44" s="10">
        <v>42</v>
      </c>
      <c r="B44" s="19" t="s">
        <v>141</v>
      </c>
      <c r="C44" s="20">
        <v>43644</v>
      </c>
      <c r="D44" s="19" t="s">
        <v>1</v>
      </c>
      <c r="E44" s="19" t="s">
        <v>2</v>
      </c>
      <c r="F44" s="8" t="s">
        <v>142</v>
      </c>
      <c r="G44" s="8" t="s">
        <v>143</v>
      </c>
      <c r="H44" s="19" t="s">
        <v>5</v>
      </c>
      <c r="I44" s="8">
        <v>4.1999999999999997E-3</v>
      </c>
    </row>
    <row r="45" spans="1:9" s="9" customFormat="1" x14ac:dyDescent="0.25">
      <c r="A45" s="10"/>
      <c r="B45" s="19"/>
      <c r="C45" s="20"/>
      <c r="D45" s="19"/>
      <c r="E45" s="19"/>
      <c r="F45" s="8" t="s">
        <v>142</v>
      </c>
      <c r="G45" s="8" t="s">
        <v>144</v>
      </c>
      <c r="H45" s="19"/>
      <c r="I45" s="8">
        <v>2.2000000000000001E-3</v>
      </c>
    </row>
    <row r="46" spans="1:9" s="9" customFormat="1" x14ac:dyDescent="0.25">
      <c r="A46" s="5">
        <v>43</v>
      </c>
      <c r="B46" s="8" t="s">
        <v>145</v>
      </c>
      <c r="C46" s="16">
        <v>43644</v>
      </c>
      <c r="D46" s="8" t="s">
        <v>1</v>
      </c>
      <c r="E46" s="8" t="s">
        <v>28</v>
      </c>
      <c r="F46" s="8" t="s">
        <v>146</v>
      </c>
      <c r="G46" s="8" t="s">
        <v>147</v>
      </c>
      <c r="H46" s="8" t="s">
        <v>5</v>
      </c>
      <c r="I46" s="8">
        <v>2.8E-3</v>
      </c>
    </row>
    <row r="47" spans="1:9" s="9" customFormat="1" ht="30" x14ac:dyDescent="0.25">
      <c r="A47" s="5">
        <v>44</v>
      </c>
      <c r="B47" s="8" t="s">
        <v>148</v>
      </c>
      <c r="C47" s="16">
        <v>43649</v>
      </c>
      <c r="D47" s="8" t="s">
        <v>1</v>
      </c>
      <c r="E47" s="8" t="s">
        <v>2</v>
      </c>
      <c r="F47" s="18" t="s">
        <v>149</v>
      </c>
      <c r="G47" s="8" t="s">
        <v>150</v>
      </c>
      <c r="H47" s="8" t="s">
        <v>5</v>
      </c>
      <c r="I47" s="8">
        <v>3.0200000000000001E-2</v>
      </c>
    </row>
    <row r="48" spans="1:9" s="9" customFormat="1" x14ac:dyDescent="0.25">
      <c r="A48" s="5">
        <v>45</v>
      </c>
      <c r="B48" s="8" t="s">
        <v>151</v>
      </c>
      <c r="C48" s="16">
        <v>43649</v>
      </c>
      <c r="D48" s="8" t="s">
        <v>1</v>
      </c>
      <c r="E48" s="8" t="s">
        <v>28</v>
      </c>
      <c r="F48" s="8" t="s">
        <v>152</v>
      </c>
      <c r="G48" s="8" t="s">
        <v>153</v>
      </c>
      <c r="H48" s="8" t="s">
        <v>5</v>
      </c>
      <c r="I48" s="21">
        <v>1.9E-2</v>
      </c>
    </row>
    <row r="49" spans="1:9" s="9" customFormat="1" x14ac:dyDescent="0.25">
      <c r="A49" s="5">
        <v>46</v>
      </c>
      <c r="B49" s="8" t="s">
        <v>154</v>
      </c>
      <c r="C49" s="16">
        <v>43649</v>
      </c>
      <c r="D49" s="8" t="s">
        <v>1</v>
      </c>
      <c r="E49" s="8" t="s">
        <v>38</v>
      </c>
      <c r="F49" s="8" t="s">
        <v>155</v>
      </c>
      <c r="G49" s="8" t="s">
        <v>156</v>
      </c>
      <c r="H49" s="8" t="s">
        <v>5</v>
      </c>
      <c r="I49" s="8">
        <v>3.8999999999999998E-3</v>
      </c>
    </row>
    <row r="50" spans="1:9" s="9" customFormat="1" x14ac:dyDescent="0.25">
      <c r="A50" s="5">
        <v>47</v>
      </c>
      <c r="B50" s="8" t="s">
        <v>157</v>
      </c>
      <c r="C50" s="16">
        <v>43690</v>
      </c>
      <c r="D50" s="8" t="s">
        <v>1</v>
      </c>
      <c r="E50" s="8" t="s">
        <v>8</v>
      </c>
      <c r="F50" s="8" t="s">
        <v>158</v>
      </c>
      <c r="G50" s="8" t="s">
        <v>159</v>
      </c>
      <c r="H50" s="8" t="s">
        <v>5</v>
      </c>
      <c r="I50" s="8">
        <v>3.7000000000000002E-3</v>
      </c>
    </row>
    <row r="51" spans="1:9" s="9" customFormat="1" x14ac:dyDescent="0.25">
      <c r="A51" s="5">
        <v>48</v>
      </c>
      <c r="B51" s="8" t="s">
        <v>160</v>
      </c>
      <c r="C51" s="16">
        <v>43690</v>
      </c>
      <c r="D51" s="8" t="s">
        <v>1</v>
      </c>
      <c r="E51" s="8" t="s">
        <v>81</v>
      </c>
      <c r="F51" s="8" t="s">
        <v>161</v>
      </c>
      <c r="G51" s="8" t="s">
        <v>162</v>
      </c>
      <c r="H51" s="8" t="s">
        <v>5</v>
      </c>
      <c r="I51" s="8">
        <v>1.2500000000000001E-2</v>
      </c>
    </row>
    <row r="52" spans="1:9" s="9" customFormat="1" x14ac:dyDescent="0.25">
      <c r="A52" s="5">
        <v>49</v>
      </c>
      <c r="B52" s="8" t="s">
        <v>163</v>
      </c>
      <c r="C52" s="16">
        <v>43690</v>
      </c>
      <c r="D52" s="8" t="s">
        <v>1</v>
      </c>
      <c r="E52" s="8" t="s">
        <v>81</v>
      </c>
      <c r="F52" s="8" t="s">
        <v>164</v>
      </c>
      <c r="G52" s="8" t="s">
        <v>165</v>
      </c>
      <c r="H52" s="8" t="s">
        <v>5</v>
      </c>
      <c r="I52" s="8">
        <v>1E-4</v>
      </c>
    </row>
    <row r="53" spans="1:9" s="9" customFormat="1" x14ac:dyDescent="0.25">
      <c r="A53" s="5">
        <v>50</v>
      </c>
      <c r="B53" s="8" t="s">
        <v>166</v>
      </c>
      <c r="C53" s="16">
        <v>43651</v>
      </c>
      <c r="D53" s="8" t="s">
        <v>167</v>
      </c>
      <c r="E53" s="8" t="s">
        <v>38</v>
      </c>
      <c r="F53" s="8" t="s">
        <v>168</v>
      </c>
      <c r="G53" s="8" t="s">
        <v>169</v>
      </c>
      <c r="H53" s="8" t="s">
        <v>5</v>
      </c>
      <c r="I53" s="8">
        <v>0.5091</v>
      </c>
    </row>
    <row r="54" spans="1:9" s="9" customFormat="1" x14ac:dyDescent="0.25">
      <c r="A54" s="10">
        <v>51</v>
      </c>
      <c r="B54" s="19" t="s">
        <v>170</v>
      </c>
      <c r="C54" s="20">
        <v>43700</v>
      </c>
      <c r="D54" s="19" t="s">
        <v>1</v>
      </c>
      <c r="E54" s="19" t="s">
        <v>38</v>
      </c>
      <c r="F54" s="8" t="s">
        <v>171</v>
      </c>
      <c r="G54" s="8" t="s">
        <v>172</v>
      </c>
      <c r="H54" s="8" t="s">
        <v>5</v>
      </c>
      <c r="I54" s="8">
        <v>1.1000000000000001E-3</v>
      </c>
    </row>
    <row r="55" spans="1:9" s="9" customFormat="1" x14ac:dyDescent="0.25">
      <c r="A55" s="10"/>
      <c r="B55" s="19"/>
      <c r="C55" s="20"/>
      <c r="D55" s="19"/>
      <c r="E55" s="19"/>
      <c r="F55" s="8" t="s">
        <v>173</v>
      </c>
      <c r="G55" s="8" t="s">
        <v>174</v>
      </c>
      <c r="H55" s="8" t="s">
        <v>5</v>
      </c>
      <c r="I55" s="8">
        <v>8.0000000000000004E-4</v>
      </c>
    </row>
    <row r="56" spans="1:9" s="9" customFormat="1" x14ac:dyDescent="0.25">
      <c r="A56" s="5">
        <v>52</v>
      </c>
      <c r="B56" s="8" t="s">
        <v>175</v>
      </c>
      <c r="C56" s="16">
        <v>43739</v>
      </c>
      <c r="D56" s="8" t="s">
        <v>1</v>
      </c>
      <c r="E56" s="8" t="s">
        <v>38</v>
      </c>
      <c r="F56" s="8" t="s">
        <v>176</v>
      </c>
      <c r="G56" s="8" t="s">
        <v>177</v>
      </c>
      <c r="H56" s="8" t="s">
        <v>5</v>
      </c>
      <c r="I56" s="8">
        <v>1.11E-2</v>
      </c>
    </row>
    <row r="57" spans="1:9" s="9" customFormat="1" ht="60" x14ac:dyDescent="0.25">
      <c r="A57" s="5">
        <v>53</v>
      </c>
      <c r="B57" s="8" t="s">
        <v>178</v>
      </c>
      <c r="C57" s="16">
        <v>43739</v>
      </c>
      <c r="D57" s="8" t="s">
        <v>1</v>
      </c>
      <c r="E57" s="8" t="s">
        <v>2</v>
      </c>
      <c r="F57" s="8"/>
      <c r="G57" s="18" t="s">
        <v>179</v>
      </c>
      <c r="H57" s="8" t="s">
        <v>5</v>
      </c>
      <c r="I57" s="8">
        <f>0.0544+0.0008+0.0565+0.0046</f>
        <v>0.11629999999999999</v>
      </c>
    </row>
    <row r="58" spans="1:9" s="9" customFormat="1" x14ac:dyDescent="0.25">
      <c r="A58" s="5">
        <v>54</v>
      </c>
      <c r="B58" s="8" t="s">
        <v>180</v>
      </c>
      <c r="C58" s="16">
        <v>43739</v>
      </c>
      <c r="D58" s="8" t="s">
        <v>1</v>
      </c>
      <c r="E58" s="8" t="s">
        <v>38</v>
      </c>
      <c r="F58" s="8" t="s">
        <v>181</v>
      </c>
      <c r="G58" s="8" t="s">
        <v>182</v>
      </c>
      <c r="H58" s="8" t="s">
        <v>5</v>
      </c>
      <c r="I58" s="8">
        <v>1.6999999999999999E-3</v>
      </c>
    </row>
    <row r="59" spans="1:9" s="9" customFormat="1" ht="60" x14ac:dyDescent="0.25">
      <c r="A59" s="5">
        <v>55</v>
      </c>
      <c r="B59" s="8" t="s">
        <v>183</v>
      </c>
      <c r="C59" s="16">
        <v>43731</v>
      </c>
      <c r="D59" s="8" t="s">
        <v>1</v>
      </c>
      <c r="E59" s="8" t="s">
        <v>28</v>
      </c>
      <c r="F59" s="18" t="s">
        <v>184</v>
      </c>
      <c r="G59" s="18" t="s">
        <v>185</v>
      </c>
      <c r="H59" s="8" t="s">
        <v>5</v>
      </c>
      <c r="I59" s="8">
        <f>0.013+0.0029</f>
        <v>1.5899999999999997E-2</v>
      </c>
    </row>
    <row r="60" spans="1:9" s="9" customFormat="1" x14ac:dyDescent="0.25">
      <c r="A60" s="5">
        <v>56</v>
      </c>
      <c r="B60" s="8" t="s">
        <v>186</v>
      </c>
      <c r="C60" s="16">
        <v>43700</v>
      </c>
      <c r="D60" s="8" t="s">
        <v>1</v>
      </c>
      <c r="E60" s="8" t="s">
        <v>2</v>
      </c>
      <c r="F60" s="8" t="s">
        <v>187</v>
      </c>
      <c r="G60" s="8" t="s">
        <v>188</v>
      </c>
      <c r="H60" s="8" t="s">
        <v>5</v>
      </c>
      <c r="I60" s="8">
        <v>5.9999999999999995E-4</v>
      </c>
    </row>
    <row r="61" spans="1:9" s="9" customFormat="1" x14ac:dyDescent="0.25">
      <c r="A61" s="5">
        <v>57</v>
      </c>
      <c r="B61" s="8" t="s">
        <v>189</v>
      </c>
      <c r="C61" s="16">
        <v>43700</v>
      </c>
      <c r="D61" s="8" t="s">
        <v>1</v>
      </c>
      <c r="E61" s="8" t="s">
        <v>28</v>
      </c>
      <c r="F61" s="8" t="s">
        <v>190</v>
      </c>
      <c r="G61" s="18" t="s">
        <v>191</v>
      </c>
      <c r="H61" s="8" t="s">
        <v>5</v>
      </c>
      <c r="I61" s="8">
        <v>3.8999999999999998E-3</v>
      </c>
    </row>
    <row r="62" spans="1:9" s="9" customFormat="1" ht="60" x14ac:dyDescent="0.25">
      <c r="A62" s="5">
        <v>58</v>
      </c>
      <c r="B62" s="8" t="s">
        <v>192</v>
      </c>
      <c r="C62" s="16">
        <v>43700</v>
      </c>
      <c r="D62" s="8" t="s">
        <v>1</v>
      </c>
      <c r="E62" s="8" t="s">
        <v>8</v>
      </c>
      <c r="F62" s="8"/>
      <c r="G62" s="18" t="s">
        <v>193</v>
      </c>
      <c r="H62" s="8" t="s">
        <v>5</v>
      </c>
      <c r="I62" s="8">
        <f>0.0006+0.0025+0.004+0.0001</f>
        <v>7.2000000000000007E-3</v>
      </c>
    </row>
    <row r="63" spans="1:9" s="9" customFormat="1" x14ac:dyDescent="0.25">
      <c r="A63" s="5">
        <v>59</v>
      </c>
      <c r="B63" s="8" t="s">
        <v>194</v>
      </c>
      <c r="C63" s="16">
        <v>43700</v>
      </c>
      <c r="D63" s="8" t="s">
        <v>1</v>
      </c>
      <c r="E63" s="8" t="s">
        <v>2</v>
      </c>
      <c r="F63" s="8" t="s">
        <v>195</v>
      </c>
      <c r="G63" s="18" t="s">
        <v>196</v>
      </c>
      <c r="H63" s="8" t="s">
        <v>5</v>
      </c>
      <c r="I63" s="8">
        <v>3.3999999999999998E-3</v>
      </c>
    </row>
    <row r="64" spans="1:9" s="9" customFormat="1" x14ac:dyDescent="0.25">
      <c r="A64" s="5">
        <v>60</v>
      </c>
      <c r="B64" s="8" t="s">
        <v>197</v>
      </c>
      <c r="C64" s="16">
        <v>43700</v>
      </c>
      <c r="D64" s="8" t="s">
        <v>1</v>
      </c>
      <c r="E64" s="8" t="s">
        <v>28</v>
      </c>
      <c r="F64" s="8" t="s">
        <v>198</v>
      </c>
      <c r="G64" s="18" t="s">
        <v>199</v>
      </c>
      <c r="H64" s="8" t="s">
        <v>5</v>
      </c>
      <c r="I64" s="8">
        <v>3.8999999999999998E-3</v>
      </c>
    </row>
    <row r="65" spans="1:9" s="9" customFormat="1" x14ac:dyDescent="0.25">
      <c r="A65" s="5">
        <v>61</v>
      </c>
      <c r="B65" s="8" t="s">
        <v>200</v>
      </c>
      <c r="C65" s="16">
        <v>43700</v>
      </c>
      <c r="D65" s="8" t="s">
        <v>1</v>
      </c>
      <c r="E65" s="8" t="s">
        <v>38</v>
      </c>
      <c r="F65" s="8" t="s">
        <v>201</v>
      </c>
      <c r="G65" s="18" t="s">
        <v>202</v>
      </c>
      <c r="H65" s="8" t="s">
        <v>5</v>
      </c>
      <c r="I65" s="8">
        <v>2.0000000000000001E-4</v>
      </c>
    </row>
    <row r="66" spans="1:9" s="9" customFormat="1" ht="45" x14ac:dyDescent="0.25">
      <c r="A66" s="5">
        <v>62</v>
      </c>
      <c r="B66" s="8" t="s">
        <v>203</v>
      </c>
      <c r="C66" s="16">
        <v>43700</v>
      </c>
      <c r="D66" s="8" t="s">
        <v>1</v>
      </c>
      <c r="E66" s="8" t="s">
        <v>38</v>
      </c>
      <c r="F66" s="18" t="s">
        <v>204</v>
      </c>
      <c r="G66" s="18" t="s">
        <v>205</v>
      </c>
      <c r="H66" s="8" t="s">
        <v>5</v>
      </c>
      <c r="I66" s="8">
        <v>1E-3</v>
      </c>
    </row>
    <row r="67" spans="1:9" s="9" customFormat="1" x14ac:dyDescent="0.25">
      <c r="A67" s="5">
        <v>63</v>
      </c>
      <c r="B67" s="8" t="s">
        <v>206</v>
      </c>
      <c r="C67" s="16">
        <v>44021</v>
      </c>
      <c r="D67" s="8" t="s">
        <v>1</v>
      </c>
      <c r="E67" s="8" t="s">
        <v>28</v>
      </c>
      <c r="F67" s="8" t="s">
        <v>207</v>
      </c>
      <c r="G67" s="18" t="s">
        <v>208</v>
      </c>
      <c r="H67" s="8" t="s">
        <v>5</v>
      </c>
      <c r="I67" s="8">
        <v>9.1000000000000004E-3</v>
      </c>
    </row>
    <row r="68" spans="1:9" s="9" customFormat="1" ht="30" x14ac:dyDescent="0.25">
      <c r="A68" s="5">
        <v>64</v>
      </c>
      <c r="B68" s="8" t="s">
        <v>209</v>
      </c>
      <c r="C68" s="16">
        <v>44021</v>
      </c>
      <c r="D68" s="8" t="s">
        <v>1</v>
      </c>
      <c r="E68" s="8" t="s">
        <v>8</v>
      </c>
      <c r="F68" s="18" t="s">
        <v>210</v>
      </c>
      <c r="G68" s="18" t="s">
        <v>211</v>
      </c>
      <c r="H68" s="8" t="s">
        <v>5</v>
      </c>
      <c r="I68" s="8">
        <v>2.2800000000000001E-2</v>
      </c>
    </row>
    <row r="69" spans="1:9" s="9" customFormat="1" ht="30" x14ac:dyDescent="0.25">
      <c r="A69" s="5">
        <v>65</v>
      </c>
      <c r="B69" s="8" t="s">
        <v>212</v>
      </c>
      <c r="C69" s="16">
        <v>44021</v>
      </c>
      <c r="D69" s="8" t="s">
        <v>1</v>
      </c>
      <c r="E69" s="18" t="s">
        <v>213</v>
      </c>
      <c r="F69" s="8" t="s">
        <v>142</v>
      </c>
      <c r="G69" s="18" t="s">
        <v>214</v>
      </c>
      <c r="H69" s="8" t="s">
        <v>5</v>
      </c>
      <c r="I69" s="8">
        <v>7.6E-3</v>
      </c>
    </row>
    <row r="70" spans="1:9" s="9" customFormat="1" x14ac:dyDescent="0.25">
      <c r="A70" s="5">
        <v>66</v>
      </c>
      <c r="B70" s="8" t="s">
        <v>215</v>
      </c>
      <c r="C70" s="16">
        <v>44021</v>
      </c>
      <c r="D70" s="8" t="s">
        <v>1</v>
      </c>
      <c r="E70" s="8" t="s">
        <v>38</v>
      </c>
      <c r="F70" s="18" t="s">
        <v>216</v>
      </c>
      <c r="G70" s="18" t="s">
        <v>217</v>
      </c>
      <c r="H70" s="8" t="s">
        <v>5</v>
      </c>
      <c r="I70" s="8">
        <v>2.2000000000000001E-3</v>
      </c>
    </row>
    <row r="71" spans="1:9" s="9" customFormat="1" x14ac:dyDescent="0.25">
      <c r="A71" s="5">
        <v>67</v>
      </c>
      <c r="B71" s="8" t="s">
        <v>218</v>
      </c>
      <c r="C71" s="16">
        <v>44021</v>
      </c>
      <c r="D71" s="8" t="s">
        <v>1</v>
      </c>
      <c r="E71" s="8" t="s">
        <v>38</v>
      </c>
      <c r="F71" s="8" t="s">
        <v>219</v>
      </c>
      <c r="G71" s="18" t="s">
        <v>220</v>
      </c>
      <c r="H71" s="8" t="s">
        <v>5</v>
      </c>
      <c r="I71" s="8">
        <v>2.2000000000000001E-3</v>
      </c>
    </row>
    <row r="72" spans="1:9" s="9" customFormat="1" x14ac:dyDescent="0.25">
      <c r="A72" s="5">
        <v>68</v>
      </c>
      <c r="B72" s="8" t="s">
        <v>230</v>
      </c>
      <c r="C72" s="16">
        <v>44141</v>
      </c>
      <c r="D72" s="8" t="s">
        <v>1</v>
      </c>
      <c r="E72" s="8" t="s">
        <v>28</v>
      </c>
      <c r="F72" s="18" t="s">
        <v>231</v>
      </c>
      <c r="G72" s="18" t="s">
        <v>232</v>
      </c>
      <c r="H72" s="8" t="s">
        <v>5</v>
      </c>
      <c r="I72" s="8">
        <v>1.6999999999999999E-3</v>
      </c>
    </row>
    <row r="73" spans="1:9" x14ac:dyDescent="0.25">
      <c r="A73" s="1"/>
    </row>
  </sheetData>
  <mergeCells count="16">
    <mergeCell ref="A44:A45"/>
    <mergeCell ref="A11:A12"/>
    <mergeCell ref="B11:B12"/>
    <mergeCell ref="C11:C12"/>
    <mergeCell ref="D11:D12"/>
    <mergeCell ref="E11:E12"/>
    <mergeCell ref="H44:H45"/>
    <mergeCell ref="A54:A55"/>
    <mergeCell ref="B54:B55"/>
    <mergeCell ref="C54:C55"/>
    <mergeCell ref="D54:D55"/>
    <mergeCell ref="E54:E55"/>
    <mergeCell ref="B44:B45"/>
    <mergeCell ref="C44:C45"/>
    <mergeCell ref="D44:D45"/>
    <mergeCell ref="E44:E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2021-02-11T06:45:18Z</dcterms:modified>
</cp:coreProperties>
</file>